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225" windowHeight="8835" activeTab="12"/>
  </bookViews>
  <sheets>
    <sheet name="Jan" sheetId="1" r:id="rId1"/>
    <sheet name="Feb" sheetId="2" r:id="rId2"/>
    <sheet name="Mär" sheetId="3" r:id="rId3"/>
    <sheet name="Apr" sheetId="4" r:id="rId4"/>
    <sheet name="Mai" sheetId="5" r:id="rId5"/>
    <sheet name="Jun" sheetId="6" r:id="rId6"/>
    <sheet name="Jul" sheetId="7" r:id="rId7"/>
    <sheet name="Aug" sheetId="8" r:id="rId8"/>
    <sheet name="Sep" sheetId="9" r:id="rId9"/>
    <sheet name="Okt" sheetId="10" r:id="rId10"/>
    <sheet name="Nov" sheetId="11" r:id="rId11"/>
    <sheet name="Dez" sheetId="12" r:id="rId12"/>
    <sheet name="Rücklagen" sheetId="13" r:id="rId13"/>
    <sheet name="Übersicht" sheetId="14" r:id="rId14"/>
  </sheets>
  <definedNames/>
  <calcPr fullCalcOnLoad="1"/>
</workbook>
</file>

<file path=xl/sharedStrings.xml><?xml version="1.0" encoding="utf-8"?>
<sst xmlns="http://schemas.openxmlformats.org/spreadsheetml/2006/main" count="663" uniqueCount="86">
  <si>
    <t>Januar</t>
  </si>
  <si>
    <t>Einnahmen</t>
  </si>
  <si>
    <t>Datum</t>
  </si>
  <si>
    <t>Bezeichnung</t>
  </si>
  <si>
    <t>Betrag</t>
  </si>
  <si>
    <t>Nettolohn</t>
  </si>
  <si>
    <t>Lohn Partner</t>
  </si>
  <si>
    <t>Familienzulage</t>
  </si>
  <si>
    <t>Mietenbeitrag</t>
  </si>
  <si>
    <t>Unterhalt</t>
  </si>
  <si>
    <t>Geburtengeld</t>
  </si>
  <si>
    <t>Erziehungsgeld</t>
  </si>
  <si>
    <t>Renten</t>
  </si>
  <si>
    <t>Stipendien</t>
  </si>
  <si>
    <t>Zinserträge</t>
  </si>
  <si>
    <t>Sonstige Einnahmen</t>
  </si>
  <si>
    <t>Fixe Ausgaben</t>
  </si>
  <si>
    <t>Miete/Kondominiumspesen</t>
  </si>
  <si>
    <t>Gas/Strom</t>
  </si>
  <si>
    <t>Telefon</t>
  </si>
  <si>
    <t>Kreditkarten</t>
  </si>
  <si>
    <t>Vereine</t>
  </si>
  <si>
    <t>Bausparverträge</t>
  </si>
  <si>
    <t>Gemeindesteuern</t>
  </si>
  <si>
    <t>Sonstige Fixausgaben</t>
  </si>
  <si>
    <t>Gesamt</t>
  </si>
  <si>
    <t>Variable Ausgaben</t>
  </si>
  <si>
    <t>Schule, Fortbildung</t>
  </si>
  <si>
    <t>Sonstiges</t>
  </si>
  <si>
    <t>Summen</t>
  </si>
  <si>
    <t>Gesamt Einnahmen</t>
  </si>
  <si>
    <t>- Gesamt fixe Ausgaben</t>
  </si>
  <si>
    <t>- Gesamt variable Ausgaben</t>
  </si>
  <si>
    <t>= Überschuss/Fehlbetrag</t>
  </si>
  <si>
    <t>Wasch-mittel</t>
  </si>
  <si>
    <t>Repara-tur Geräte</t>
  </si>
  <si>
    <t>Verkehrs-mittel</t>
  </si>
  <si>
    <t>Gesund-heit</t>
  </si>
  <si>
    <t>Beklei-dung</t>
  </si>
  <si>
    <t>Lebens-mittel</t>
  </si>
  <si>
    <t>Versicherungen</t>
  </si>
  <si>
    <t>Taschengeld für Kinder</t>
  </si>
  <si>
    <t>Fehlbetrag Vormonat*</t>
  </si>
  <si>
    <t>Variable Ausgaben pro Tag</t>
  </si>
  <si>
    <t>Februar</t>
  </si>
  <si>
    <t>*nicht ausfüllen, wird berechnet!</t>
  </si>
  <si>
    <t>TV-Gebühren</t>
  </si>
  <si>
    <t>JANUAR</t>
  </si>
  <si>
    <t>FEBRUAR</t>
  </si>
  <si>
    <t>MÄRZ</t>
  </si>
  <si>
    <t>APRIL</t>
  </si>
  <si>
    <t>Artikel, Gerät, Urlaub, Fahrzeug, …</t>
  </si>
  <si>
    <t>in Jahren</t>
  </si>
  <si>
    <t>Rücklage Ankauf + Reparatur</t>
  </si>
  <si>
    <t>Rücklage pro Jahr</t>
  </si>
  <si>
    <t>Ankaufspreis</t>
  </si>
  <si>
    <t>Rücklage für Reparatur (ca. 5% des Einkaufspreises)</t>
  </si>
  <si>
    <t>Jährliche Rücklagensumme:</t>
  </si>
  <si>
    <t>Monatliche Rücklagensumme (wird in die Monatsübersichten übertragen):</t>
  </si>
  <si>
    <t>Zweck dieses Haushaltsprogrammes ist es u.a., den KonsumentInnen die Anlegung eines Reservefonds zu erleichtern, um die zukünftigen Spesen besser verwalten zu können. Beispiel: Wenn ein Konsument in 10 Jahren ein Auto um 10.000 € kaufen möchte, muss er jährlich 1.000 € (monatlich 1000/12 €) ansparen. Dies wird seine jährliche und monatliche Bilanz belasten. Im ersten Feld wird die Art des Produktes angegeben (z.B. Auto), im zweitem wird der Preis angegeben (z.B. 10.000), im dritten Feld wird vermerkt, in wie vielen Jahren das Auto gekauft wird (z.B.10). Das Programm berechnet, wie viel Geld der Konsument jährlich und monatlich sparen soll, und auch die Reparaturspesen (ungefähr 5% des Einkaufpreises) werden mit einberechnet.</t>
  </si>
  <si>
    <t>NOVEMBER</t>
  </si>
  <si>
    <t>MAI</t>
  </si>
  <si>
    <t>JUNI</t>
  </si>
  <si>
    <t>JULI</t>
  </si>
  <si>
    <t>AUGUST</t>
  </si>
  <si>
    <t>SEPTEMBER</t>
  </si>
  <si>
    <t>OKTOBER</t>
  </si>
  <si>
    <t>DEZEMBER</t>
  </si>
  <si>
    <t>Monat</t>
  </si>
  <si>
    <t>Ausgaben</t>
  </si>
  <si>
    <t>März</t>
  </si>
  <si>
    <t>April</t>
  </si>
  <si>
    <t>Mai</t>
  </si>
  <si>
    <t>Juni</t>
  </si>
  <si>
    <t>Juli</t>
  </si>
  <si>
    <t>August</t>
  </si>
  <si>
    <t>September</t>
  </si>
  <si>
    <t>Oktober</t>
  </si>
  <si>
    <t>November</t>
  </si>
  <si>
    <t>Dezember</t>
  </si>
  <si>
    <t>+/-</t>
  </si>
  <si>
    <t>Gesamtjahresergebnis:</t>
  </si>
  <si>
    <t>RÜCKLAGEN</t>
  </si>
  <si>
    <t>JAHRESÜBERSICHT</t>
  </si>
  <si>
    <t>Rücklagen*</t>
  </si>
  <si>
    <t>*nicht ausfüllen, wird berechnet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</si>
</sst>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5">
    <font>
      <sz val="10"/>
      <name val="Tahoma"/>
      <family val="0"/>
    </font>
    <font>
      <b/>
      <sz val="10"/>
      <name val="Tahoma"/>
      <family val="2"/>
    </font>
    <font>
      <i/>
      <sz val="10"/>
      <name val="Tahoma"/>
      <family val="2"/>
    </font>
    <font>
      <b/>
      <i/>
      <sz val="8"/>
      <name val="Tahoma"/>
      <family val="2"/>
    </font>
    <font>
      <b/>
      <sz val="12"/>
      <color indexed="62"/>
      <name val="Tahoma"/>
      <family val="2"/>
    </font>
  </fonts>
  <fills count="5">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46"/>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0">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0" fillId="0" borderId="0" xfId="0" applyFont="1" applyAlignment="1">
      <alignment/>
    </xf>
    <xf numFmtId="14" fontId="0" fillId="0" borderId="1" xfId="0" applyNumberFormat="1" applyBorder="1" applyAlignment="1" applyProtection="1">
      <alignment/>
      <protection locked="0"/>
    </xf>
    <xf numFmtId="164" fontId="0" fillId="0" borderId="2" xfId="0" applyNumberFormat="1" applyBorder="1" applyAlignment="1" applyProtection="1">
      <alignment/>
      <protection locked="0"/>
    </xf>
    <xf numFmtId="0" fontId="0" fillId="0" borderId="0" xfId="0" applyFont="1" applyBorder="1" applyAlignment="1" applyProtection="1">
      <alignment/>
      <protection locked="0"/>
    </xf>
    <xf numFmtId="164" fontId="0" fillId="0" borderId="0" xfId="0" applyNumberFormat="1" applyBorder="1" applyAlignment="1" applyProtection="1">
      <alignment/>
      <protection locked="0"/>
    </xf>
    <xf numFmtId="164" fontId="0" fillId="0" borderId="0" xfId="0" applyNumberFormat="1" applyFill="1" applyBorder="1" applyAlignment="1" applyProtection="1">
      <alignment/>
      <protection locked="0"/>
    </xf>
    <xf numFmtId="0" fontId="4" fillId="0" borderId="0" xfId="0" applyFont="1" applyFill="1" applyBorder="1" applyAlignment="1">
      <alignment horizontal="left"/>
    </xf>
    <xf numFmtId="0" fontId="0" fillId="0" borderId="0" xfId="0" applyAlignment="1">
      <alignment vertical="center"/>
    </xf>
    <xf numFmtId="164" fontId="0" fillId="0" borderId="0" xfId="0" applyNumberFormat="1" applyAlignment="1">
      <alignment vertical="center"/>
    </xf>
    <xf numFmtId="0" fontId="1" fillId="0" borderId="1"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2"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0"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0" xfId="0" applyFont="1" applyBorder="1" applyAlignment="1" applyProtection="1">
      <alignment/>
      <protection locked="0"/>
    </xf>
    <xf numFmtId="14" fontId="0" fillId="0" borderId="3" xfId="0" applyNumberFormat="1"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1" fillId="0" borderId="1" xfId="0" applyFont="1" applyBorder="1" applyAlignment="1" applyProtection="1">
      <alignment/>
      <protection locked="0"/>
    </xf>
    <xf numFmtId="0" fontId="1" fillId="0" borderId="2" xfId="0" applyFont="1" applyBorder="1" applyAlignment="1" applyProtection="1">
      <alignment/>
      <protection locked="0"/>
    </xf>
    <xf numFmtId="0" fontId="0" fillId="0" borderId="3" xfId="0" applyBorder="1" applyAlignment="1" applyProtection="1">
      <alignment/>
      <protection locked="0"/>
    </xf>
    <xf numFmtId="0" fontId="1" fillId="0" borderId="4" xfId="0" applyFont="1" applyBorder="1" applyAlignment="1" applyProtection="1">
      <alignment/>
      <protection locked="0"/>
    </xf>
    <xf numFmtId="0" fontId="0" fillId="0" borderId="1" xfId="0" applyBorder="1" applyAlignment="1" applyProtection="1">
      <alignment/>
      <protection locked="0"/>
    </xf>
    <xf numFmtId="0" fontId="0" fillId="0" borderId="0" xfId="0" applyBorder="1" applyAlignment="1" applyProtection="1">
      <alignment/>
      <protection locked="0"/>
    </xf>
    <xf numFmtId="0" fontId="0" fillId="0" borderId="2" xfId="0" applyBorder="1" applyAlignment="1" applyProtection="1">
      <alignment/>
      <protection locked="0"/>
    </xf>
    <xf numFmtId="0" fontId="0" fillId="0" borderId="0" xfId="0" applyAlignment="1" applyProtection="1">
      <alignment/>
      <protection locked="0"/>
    </xf>
    <xf numFmtId="0" fontId="0" fillId="2" borderId="6" xfId="0" applyFill="1" applyBorder="1" applyAlignment="1" applyProtection="1">
      <alignment/>
      <protection locked="0"/>
    </xf>
    <xf numFmtId="0" fontId="1" fillId="2" borderId="7" xfId="0" applyFont="1" applyFill="1" applyBorder="1" applyAlignment="1" applyProtection="1">
      <alignment/>
      <protection locked="0"/>
    </xf>
    <xf numFmtId="0" fontId="1" fillId="2" borderId="7" xfId="0" applyFont="1" applyFill="1" applyBorder="1" applyAlignment="1" applyProtection="1">
      <alignment horizontal="right"/>
      <protection locked="0"/>
    </xf>
    <xf numFmtId="0" fontId="0" fillId="2" borderId="1" xfId="0" applyFill="1" applyBorder="1" applyAlignment="1" applyProtection="1">
      <alignment/>
      <protection locked="0"/>
    </xf>
    <xf numFmtId="0" fontId="1" fillId="2" borderId="0" xfId="0" applyFont="1" applyFill="1" applyBorder="1" applyAlignment="1" applyProtection="1">
      <alignment/>
      <protection locked="0"/>
    </xf>
    <xf numFmtId="0" fontId="1" fillId="2" borderId="0" xfId="0" applyFont="1" applyFill="1" applyBorder="1" applyAlignment="1" applyProtection="1" quotePrefix="1">
      <alignment horizontal="right"/>
      <protection locked="0"/>
    </xf>
    <xf numFmtId="0" fontId="0" fillId="2" borderId="3" xfId="0" applyFill="1" applyBorder="1" applyAlignment="1" applyProtection="1">
      <alignment/>
      <protection locked="0"/>
    </xf>
    <xf numFmtId="0" fontId="1" fillId="2" borderId="4" xfId="0" applyFont="1" applyFill="1" applyBorder="1" applyAlignment="1" applyProtection="1">
      <alignment/>
      <protection locked="0"/>
    </xf>
    <xf numFmtId="0" fontId="1" fillId="2" borderId="4" xfId="0" applyFont="1" applyFill="1" applyBorder="1" applyAlignment="1" applyProtection="1" quotePrefix="1">
      <alignment horizontal="right"/>
      <protection locked="0"/>
    </xf>
    <xf numFmtId="0" fontId="3" fillId="0" borderId="0" xfId="0" applyFont="1" applyAlignment="1" applyProtection="1">
      <alignment/>
      <protection locked="0"/>
    </xf>
    <xf numFmtId="164" fontId="1" fillId="0" borderId="2" xfId="0" applyNumberFormat="1" applyFont="1" applyBorder="1" applyAlignment="1" applyProtection="1">
      <alignment/>
      <protection/>
    </xf>
    <xf numFmtId="164" fontId="0" fillId="0" borderId="2" xfId="0" applyNumberFormat="1" applyBorder="1" applyAlignment="1" applyProtection="1">
      <alignment/>
      <protection/>
    </xf>
    <xf numFmtId="0" fontId="0" fillId="0" borderId="3" xfId="0" applyBorder="1" applyAlignment="1" applyProtection="1">
      <alignment/>
      <protection/>
    </xf>
    <xf numFmtId="0" fontId="1" fillId="0" borderId="4" xfId="0" applyFont="1" applyBorder="1" applyAlignment="1" applyProtection="1">
      <alignment/>
      <protection/>
    </xf>
    <xf numFmtId="164" fontId="1" fillId="0" borderId="5" xfId="0" applyNumberFormat="1" applyFont="1" applyBorder="1" applyAlignment="1" applyProtection="1">
      <alignment/>
      <protection/>
    </xf>
    <xf numFmtId="0" fontId="1" fillId="0" borderId="8" xfId="0" applyFont="1" applyBorder="1" applyAlignment="1" applyProtection="1">
      <alignment/>
      <protection/>
    </xf>
    <xf numFmtId="164" fontId="1" fillId="0" borderId="9" xfId="0" applyNumberFormat="1" applyFont="1" applyBorder="1" applyAlignment="1" applyProtection="1">
      <alignment/>
      <protection/>
    </xf>
    <xf numFmtId="164" fontId="1" fillId="0" borderId="10" xfId="0" applyNumberFormat="1" applyFont="1" applyBorder="1" applyAlignment="1" applyProtection="1">
      <alignment/>
      <protection/>
    </xf>
    <xf numFmtId="164" fontId="1" fillId="2" borderId="11" xfId="0" applyNumberFormat="1" applyFont="1" applyFill="1" applyBorder="1" applyAlignment="1" applyProtection="1">
      <alignment/>
      <protection/>
    </xf>
    <xf numFmtId="164" fontId="1" fillId="2" borderId="2" xfId="0" applyNumberFormat="1" applyFont="1" applyFill="1" applyBorder="1" applyAlignment="1" applyProtection="1">
      <alignment/>
      <protection/>
    </xf>
    <xf numFmtId="164" fontId="1" fillId="2" borderId="5" xfId="0" applyNumberFormat="1" applyFont="1" applyFill="1" applyBorder="1" applyAlignment="1" applyProtection="1">
      <alignment/>
      <protection/>
    </xf>
    <xf numFmtId="0" fontId="0" fillId="2" borderId="6" xfId="0" applyFill="1" applyBorder="1" applyAlignment="1" applyProtection="1">
      <alignment/>
      <protection/>
    </xf>
    <xf numFmtId="0" fontId="1" fillId="2" borderId="7" xfId="0" applyFont="1" applyFill="1" applyBorder="1" applyAlignment="1" applyProtection="1">
      <alignment/>
      <protection/>
    </xf>
    <xf numFmtId="0" fontId="1" fillId="2" borderId="7" xfId="0" applyFont="1" applyFill="1" applyBorder="1" applyAlignment="1" applyProtection="1">
      <alignment horizontal="right"/>
      <protection/>
    </xf>
    <xf numFmtId="0" fontId="0" fillId="2" borderId="1" xfId="0" applyFill="1" applyBorder="1" applyAlignment="1" applyProtection="1">
      <alignment/>
      <protection/>
    </xf>
    <xf numFmtId="0" fontId="1" fillId="2" borderId="0" xfId="0" applyFont="1" applyFill="1" applyBorder="1" applyAlignment="1" applyProtection="1">
      <alignment/>
      <protection/>
    </xf>
    <xf numFmtId="0" fontId="1" fillId="2" borderId="0" xfId="0" applyFont="1" applyFill="1" applyBorder="1" applyAlignment="1" applyProtection="1" quotePrefix="1">
      <alignment horizontal="right"/>
      <protection/>
    </xf>
    <xf numFmtId="0" fontId="0" fillId="2" borderId="3" xfId="0" applyFill="1" applyBorder="1" applyAlignment="1" applyProtection="1">
      <alignment/>
      <protection/>
    </xf>
    <xf numFmtId="0" fontId="1" fillId="2" borderId="4" xfId="0" applyFont="1" applyFill="1" applyBorder="1" applyAlignment="1" applyProtection="1">
      <alignment/>
      <protection/>
    </xf>
    <xf numFmtId="0" fontId="1" fillId="2" borderId="4" xfId="0" applyFont="1" applyFill="1" applyBorder="1" applyAlignment="1" applyProtection="1" quotePrefix="1">
      <alignment horizontal="right"/>
      <protection/>
    </xf>
    <xf numFmtId="0" fontId="0" fillId="0" borderId="0" xfId="0" applyFont="1" applyBorder="1" applyAlignment="1" applyProtection="1">
      <alignment horizontal="left"/>
      <protection locked="0"/>
    </xf>
    <xf numFmtId="0" fontId="1" fillId="3" borderId="12" xfId="0" applyFont="1" applyFill="1" applyBorder="1" applyAlignment="1" applyProtection="1">
      <alignment vertical="center" wrapText="1"/>
      <protection locked="0"/>
    </xf>
    <xf numFmtId="0" fontId="0" fillId="0" borderId="13" xfId="0" applyBorder="1" applyAlignment="1" applyProtection="1">
      <alignment/>
      <protection locked="0"/>
    </xf>
    <xf numFmtId="164" fontId="0" fillId="0" borderId="13" xfId="0" applyNumberFormat="1" applyBorder="1" applyAlignment="1" applyProtection="1">
      <alignment/>
      <protection locked="0"/>
    </xf>
    <xf numFmtId="0" fontId="0" fillId="0" borderId="14" xfId="0" applyBorder="1" applyAlignment="1" applyProtection="1">
      <alignment/>
      <protection locked="0"/>
    </xf>
    <xf numFmtId="164" fontId="0" fillId="0" borderId="14" xfId="0" applyNumberFormat="1" applyBorder="1" applyAlignment="1" applyProtection="1">
      <alignment/>
      <protection locked="0"/>
    </xf>
    <xf numFmtId="164" fontId="0" fillId="0" borderId="0" xfId="0" applyNumberFormat="1" applyAlignment="1" applyProtection="1">
      <alignment/>
      <protection locked="0"/>
    </xf>
    <xf numFmtId="164" fontId="0" fillId="0" borderId="13" xfId="0" applyNumberFormat="1" applyBorder="1" applyAlignment="1" applyProtection="1">
      <alignment/>
      <protection/>
    </xf>
    <xf numFmtId="164" fontId="0" fillId="0" borderId="14" xfId="0" applyNumberFormat="1" applyBorder="1" applyAlignment="1" applyProtection="1">
      <alignment/>
      <protection/>
    </xf>
    <xf numFmtId="0" fontId="1" fillId="3" borderId="12" xfId="0" applyFont="1" applyFill="1" applyBorder="1" applyAlignment="1" quotePrefix="1">
      <alignment horizontal="center" vertical="center"/>
    </xf>
    <xf numFmtId="0" fontId="1" fillId="3" borderId="12" xfId="0" applyFont="1" applyFill="1" applyBorder="1" applyAlignment="1">
      <alignment horizontal="center" vertical="center"/>
    </xf>
    <xf numFmtId="0" fontId="4" fillId="0" borderId="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1" fillId="4" borderId="8" xfId="0" applyFont="1" applyFill="1" applyBorder="1" applyAlignment="1" applyProtection="1">
      <alignment horizontal="center"/>
      <protection locked="0"/>
    </xf>
    <xf numFmtId="0" fontId="1" fillId="4" borderId="9"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3" borderId="8" xfId="0" applyFont="1" applyFill="1" applyBorder="1" applyAlignment="1" applyProtection="1">
      <alignment horizontal="center"/>
      <protection locked="0"/>
    </xf>
    <xf numFmtId="0" fontId="1" fillId="3" borderId="9"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11" xfId="0" applyFont="1" applyFill="1" applyBorder="1" applyAlignment="1" applyProtection="1">
      <alignment horizontal="center"/>
      <protection locked="0"/>
    </xf>
    <xf numFmtId="164" fontId="1" fillId="0" borderId="3" xfId="0" applyNumberFormat="1" applyFont="1" applyBorder="1" applyAlignment="1" applyProtection="1">
      <alignment horizontal="center" vertical="center"/>
      <protection/>
    </xf>
    <xf numFmtId="164" fontId="1" fillId="0" borderId="4" xfId="0" applyNumberFormat="1" applyFont="1" applyBorder="1" applyAlignment="1" applyProtection="1">
      <alignment horizontal="center" vertical="center"/>
      <protection/>
    </xf>
    <xf numFmtId="164" fontId="1" fillId="0" borderId="5"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4" fillId="0" borderId="4" xfId="0" applyFont="1" applyFill="1" applyBorder="1" applyAlignment="1" applyProtection="1">
      <alignment horizontal="center"/>
      <protection locked="0"/>
    </xf>
    <xf numFmtId="164" fontId="1" fillId="0" borderId="3" xfId="0" applyNumberFormat="1" applyFont="1" applyBorder="1" applyAlignment="1" applyProtection="1">
      <alignment horizontal="center"/>
      <protection/>
    </xf>
    <xf numFmtId="0" fontId="1" fillId="0" borderId="4" xfId="0" applyFont="1" applyBorder="1" applyAlignment="1" applyProtection="1">
      <alignment horizontal="center"/>
      <protection/>
    </xf>
    <xf numFmtId="0" fontId="1" fillId="0" borderId="5" xfId="0" applyFont="1" applyBorder="1" applyAlignment="1" applyProtection="1">
      <alignment horizontal="center"/>
      <protection/>
    </xf>
    <xf numFmtId="0" fontId="4" fillId="0" borderId="4"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164" fontId="0" fillId="0" borderId="8" xfId="0" applyNumberFormat="1" applyBorder="1" applyAlignment="1">
      <alignment horizontal="center" vertical="center"/>
    </xf>
    <xf numFmtId="164" fontId="0" fillId="0" borderId="9" xfId="0" applyNumberFormat="1" applyBorder="1" applyAlignment="1">
      <alignment horizontal="center" vertical="center"/>
    </xf>
    <xf numFmtId="164" fontId="0" fillId="0" borderId="10" xfId="0" applyNumberForma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1"/>
  <sheetViews>
    <sheetView workbookViewId="0" topLeftCell="A1">
      <selection activeCell="A1" sqref="A1:L1"/>
    </sheetView>
  </sheetViews>
  <sheetFormatPr defaultColWidth="9.140625" defaultRowHeight="12.75"/>
  <cols>
    <col min="1" max="1" width="8.140625" style="0" customWidth="1"/>
    <col min="2" max="2" width="22.8515625" style="0" customWidth="1"/>
    <col min="3" max="3" width="10.7109375" style="0" customWidth="1"/>
    <col min="4" max="4" width="8.0039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47</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84</v>
      </c>
      <c r="C30" s="42">
        <f>Rücklagen!A20</f>
        <v>0</v>
      </c>
      <c r="D30" s="5"/>
      <c r="E30" s="8"/>
      <c r="F30" s="8"/>
      <c r="G30" s="8"/>
      <c r="H30" s="8"/>
      <c r="I30" s="8"/>
      <c r="J30" s="8"/>
      <c r="K30" s="8"/>
      <c r="L30" s="6"/>
    </row>
    <row r="31" spans="1:12" ht="12.75">
      <c r="A31" s="5"/>
      <c r="B31" s="19" t="s">
        <v>25</v>
      </c>
      <c r="C31" s="41">
        <f>SUM(C19:C30)</f>
        <v>0</v>
      </c>
      <c r="D31" s="5"/>
      <c r="E31" s="8"/>
      <c r="F31" s="8"/>
      <c r="G31" s="8"/>
      <c r="H31" s="8"/>
      <c r="I31" s="8"/>
      <c r="J31" s="8"/>
      <c r="K31" s="8"/>
      <c r="L31" s="6"/>
    </row>
    <row r="32" spans="1:12" ht="12.75">
      <c r="A32" s="20"/>
      <c r="B32" s="21"/>
      <c r="C32" s="22"/>
      <c r="D32" s="5"/>
      <c r="E32" s="8"/>
      <c r="F32" s="8"/>
      <c r="G32" s="8"/>
      <c r="H32" s="8"/>
      <c r="I32" s="8"/>
      <c r="J32" s="8"/>
      <c r="K32" s="8"/>
      <c r="L32" s="6"/>
    </row>
    <row r="33" spans="1:12" ht="12.75">
      <c r="A33" s="78" t="s">
        <v>26</v>
      </c>
      <c r="B33" s="79"/>
      <c r="C33" s="80"/>
      <c r="D33" s="5"/>
      <c r="E33" s="8"/>
      <c r="F33" s="8"/>
      <c r="G33" s="8"/>
      <c r="H33" s="8"/>
      <c r="I33" s="8"/>
      <c r="J33" s="8"/>
      <c r="K33" s="8"/>
      <c r="L33" s="6"/>
    </row>
    <row r="34" spans="1:12" ht="12.75">
      <c r="A34" s="43"/>
      <c r="B34" s="44" t="s">
        <v>25</v>
      </c>
      <c r="C34" s="45">
        <f>SUM(E34:L34)</f>
        <v>0</v>
      </c>
      <c r="D34" s="46" t="s">
        <v>29</v>
      </c>
      <c r="E34" s="47">
        <f>SUM(E4:E33)</f>
        <v>0</v>
      </c>
      <c r="F34" s="47">
        <f aca="true" t="shared" si="0" ref="F34:L34">SUM(F4:F33)</f>
        <v>0</v>
      </c>
      <c r="G34" s="47">
        <f t="shared" si="0"/>
        <v>0</v>
      </c>
      <c r="H34" s="47">
        <f t="shared" si="0"/>
        <v>0</v>
      </c>
      <c r="I34" s="47">
        <f t="shared" si="0"/>
        <v>0</v>
      </c>
      <c r="J34" s="47">
        <f t="shared" si="0"/>
        <v>0</v>
      </c>
      <c r="K34" s="47">
        <f t="shared" si="0"/>
        <v>0</v>
      </c>
      <c r="L34" s="48">
        <f t="shared" si="0"/>
        <v>0</v>
      </c>
    </row>
    <row r="35" spans="1:12" ht="12.75">
      <c r="A35" s="27"/>
      <c r="B35" s="28"/>
      <c r="C35" s="28"/>
      <c r="D35" s="28"/>
      <c r="E35" s="28"/>
      <c r="F35" s="28"/>
      <c r="G35" s="28"/>
      <c r="H35" s="28"/>
      <c r="I35" s="28"/>
      <c r="J35" s="28"/>
      <c r="K35" s="28"/>
      <c r="L35" s="29"/>
    </row>
    <row r="36" spans="1:12" ht="12.75">
      <c r="A36" s="27"/>
      <c r="B36" s="28"/>
      <c r="C36" s="30"/>
      <c r="D36" s="30"/>
      <c r="E36" s="31"/>
      <c r="F36" s="32"/>
      <c r="G36" s="33" t="s">
        <v>30</v>
      </c>
      <c r="H36" s="49">
        <f>C15</f>
        <v>0</v>
      </c>
      <c r="I36" s="28"/>
      <c r="J36" s="28"/>
      <c r="K36" s="28"/>
      <c r="L36" s="29"/>
    </row>
    <row r="37" spans="1:12" ht="12.75">
      <c r="A37" s="27"/>
      <c r="B37" s="28"/>
      <c r="C37" s="30"/>
      <c r="D37" s="30"/>
      <c r="E37" s="34"/>
      <c r="F37" s="35"/>
      <c r="G37" s="36" t="s">
        <v>31</v>
      </c>
      <c r="H37" s="50">
        <f>C31</f>
        <v>0</v>
      </c>
      <c r="I37" s="28"/>
      <c r="J37" s="28"/>
      <c r="K37" s="28"/>
      <c r="L37" s="29"/>
    </row>
    <row r="38" spans="1:12" ht="12.75">
      <c r="A38" s="27"/>
      <c r="B38" s="28"/>
      <c r="C38" s="30"/>
      <c r="D38" s="30"/>
      <c r="E38" s="34"/>
      <c r="F38" s="35"/>
      <c r="G38" s="36" t="s">
        <v>32</v>
      </c>
      <c r="H38" s="50">
        <f>C34</f>
        <v>0</v>
      </c>
      <c r="I38" s="28"/>
      <c r="J38" s="28"/>
      <c r="K38" s="28"/>
      <c r="L38" s="29"/>
    </row>
    <row r="39" spans="1:12" ht="12.75">
      <c r="A39" s="25"/>
      <c r="B39" s="21"/>
      <c r="C39" s="21"/>
      <c r="D39" s="22"/>
      <c r="E39" s="37"/>
      <c r="F39" s="38"/>
      <c r="G39" s="39" t="s">
        <v>33</v>
      </c>
      <c r="H39" s="51">
        <f>H36-H37-H38</f>
        <v>0</v>
      </c>
      <c r="I39" s="21"/>
      <c r="J39" s="21"/>
      <c r="K39" s="21"/>
      <c r="L39" s="22"/>
    </row>
    <row r="40" spans="1:12" ht="12.75">
      <c r="A40" s="40" t="s">
        <v>85</v>
      </c>
      <c r="B40" s="30"/>
      <c r="C40" s="30"/>
      <c r="D40" s="30"/>
      <c r="E40" s="30"/>
      <c r="F40" s="30"/>
      <c r="G40" s="30"/>
      <c r="H40" s="30"/>
      <c r="I40" s="30"/>
      <c r="J40" s="30"/>
      <c r="K40" s="30"/>
      <c r="L40" s="30"/>
    </row>
    <row r="41" ht="12.75">
      <c r="A41" s="2"/>
    </row>
  </sheetData>
  <mergeCells count="5">
    <mergeCell ref="A1:L1"/>
    <mergeCell ref="A2:C2"/>
    <mergeCell ref="A17:C17"/>
    <mergeCell ref="A33:C33"/>
    <mergeCell ref="D2:L2"/>
  </mergeCells>
  <printOptions gridLines="1" horizontalCentered="1"/>
  <pageMargins left="0.3937007874015748" right="0.3937007874015748" top="0.3937007874015748" bottom="0.21" header="0.4" footer="0.26"/>
  <pageSetup orientation="landscape" paperSize="9" r:id="rId1"/>
</worksheet>
</file>

<file path=xl/worksheets/sheet10.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66</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IF(Sep!H40&lt;0,-Sep!H40,0)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1.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60</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IF(Okt!H40&lt;0,-Okt!H40,0)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2.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67</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IF(Nov!H40&lt;0,-Nov!H40,0)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13.xml><?xml version="1.0" encoding="utf-8"?>
<worksheet xmlns="http://schemas.openxmlformats.org/spreadsheetml/2006/main" xmlns:r="http://schemas.openxmlformats.org/officeDocument/2006/relationships">
  <dimension ref="A1:M23"/>
  <sheetViews>
    <sheetView tabSelected="1" workbookViewId="0" topLeftCell="A1">
      <selection activeCell="A4" sqref="A4"/>
    </sheetView>
  </sheetViews>
  <sheetFormatPr defaultColWidth="9.140625" defaultRowHeight="12.75"/>
  <cols>
    <col min="1" max="1" width="23.421875" style="30" customWidth="1"/>
    <col min="2" max="2" width="13.421875" style="30" customWidth="1"/>
    <col min="3" max="3" width="9.421875" style="30" customWidth="1"/>
    <col min="4" max="4" width="23.00390625" style="30" customWidth="1"/>
    <col min="5" max="5" width="18.28125" style="30" customWidth="1"/>
    <col min="6" max="6" width="17.421875" style="30" customWidth="1"/>
  </cols>
  <sheetData>
    <row r="1" spans="1:13" ht="15">
      <c r="A1" s="89" t="s">
        <v>82</v>
      </c>
      <c r="B1" s="89"/>
      <c r="C1" s="89"/>
      <c r="D1" s="89"/>
      <c r="E1" s="89"/>
      <c r="F1" s="89"/>
      <c r="G1" s="10"/>
      <c r="H1" s="10"/>
      <c r="I1" s="10"/>
      <c r="J1" s="10"/>
      <c r="K1" s="10"/>
      <c r="L1" s="10"/>
      <c r="M1" s="1"/>
    </row>
    <row r="2" spans="1:12" ht="38.25">
      <c r="A2" s="62" t="s">
        <v>51</v>
      </c>
      <c r="B2" s="62" t="s">
        <v>55</v>
      </c>
      <c r="C2" s="62" t="s">
        <v>52</v>
      </c>
      <c r="D2" s="62" t="s">
        <v>56</v>
      </c>
      <c r="E2" s="62" t="s">
        <v>53</v>
      </c>
      <c r="F2" s="62" t="s">
        <v>54</v>
      </c>
      <c r="G2" s="1"/>
      <c r="H2" s="1"/>
      <c r="I2" s="1"/>
      <c r="J2" s="1"/>
      <c r="K2" s="1"/>
      <c r="L2" s="1"/>
    </row>
    <row r="3" spans="1:13" ht="12.75">
      <c r="A3" s="63"/>
      <c r="B3" s="64"/>
      <c r="C3" s="63">
        <v>1</v>
      </c>
      <c r="D3" s="68">
        <f>B3*0.05</f>
        <v>0</v>
      </c>
      <c r="E3" s="68">
        <f>D3+B3</f>
        <v>0</v>
      </c>
      <c r="F3" s="68">
        <f>E3/C3</f>
        <v>0</v>
      </c>
      <c r="G3" s="1"/>
      <c r="H3" s="1"/>
      <c r="I3" s="1"/>
      <c r="J3" s="1"/>
      <c r="K3" s="1"/>
      <c r="L3" s="1"/>
      <c r="M3" s="1"/>
    </row>
    <row r="4" spans="1:6" ht="12.75">
      <c r="A4" s="63"/>
      <c r="B4" s="64"/>
      <c r="C4" s="63">
        <v>1</v>
      </c>
      <c r="D4" s="68">
        <f aca="true" t="shared" si="0" ref="D4:D15">B4*0.05</f>
        <v>0</v>
      </c>
      <c r="E4" s="68">
        <f aca="true" t="shared" si="1" ref="E4:E15">D4+B4</f>
        <v>0</v>
      </c>
      <c r="F4" s="68">
        <f aca="true" t="shared" si="2" ref="F4:F15">E4/C4</f>
        <v>0</v>
      </c>
    </row>
    <row r="5" spans="1:6" ht="12.75">
      <c r="A5" s="63"/>
      <c r="B5" s="64"/>
      <c r="C5" s="63">
        <v>1</v>
      </c>
      <c r="D5" s="68">
        <f t="shared" si="0"/>
        <v>0</v>
      </c>
      <c r="E5" s="68">
        <f t="shared" si="1"/>
        <v>0</v>
      </c>
      <c r="F5" s="68">
        <f t="shared" si="2"/>
        <v>0</v>
      </c>
    </row>
    <row r="6" spans="1:6" ht="12.75">
      <c r="A6" s="63"/>
      <c r="B6" s="64"/>
      <c r="C6" s="63">
        <v>1</v>
      </c>
      <c r="D6" s="68">
        <f t="shared" si="0"/>
        <v>0</v>
      </c>
      <c r="E6" s="68">
        <f t="shared" si="1"/>
        <v>0</v>
      </c>
      <c r="F6" s="68">
        <f t="shared" si="2"/>
        <v>0</v>
      </c>
    </row>
    <row r="7" spans="1:6" ht="12.75">
      <c r="A7" s="63"/>
      <c r="B7" s="64"/>
      <c r="C7" s="63">
        <v>1</v>
      </c>
      <c r="D7" s="68">
        <f t="shared" si="0"/>
        <v>0</v>
      </c>
      <c r="E7" s="68">
        <f t="shared" si="1"/>
        <v>0</v>
      </c>
      <c r="F7" s="68">
        <f t="shared" si="2"/>
        <v>0</v>
      </c>
    </row>
    <row r="8" spans="1:6" ht="12.75">
      <c r="A8" s="63"/>
      <c r="B8" s="64"/>
      <c r="C8" s="63">
        <v>1</v>
      </c>
      <c r="D8" s="68">
        <f t="shared" si="0"/>
        <v>0</v>
      </c>
      <c r="E8" s="68">
        <f t="shared" si="1"/>
        <v>0</v>
      </c>
      <c r="F8" s="68">
        <f t="shared" si="2"/>
        <v>0</v>
      </c>
    </row>
    <row r="9" spans="1:6" ht="12.75">
      <c r="A9" s="63"/>
      <c r="B9" s="64"/>
      <c r="C9" s="63">
        <v>1</v>
      </c>
      <c r="D9" s="68">
        <f t="shared" si="0"/>
        <v>0</v>
      </c>
      <c r="E9" s="68">
        <f t="shared" si="1"/>
        <v>0</v>
      </c>
      <c r="F9" s="68">
        <f t="shared" si="2"/>
        <v>0</v>
      </c>
    </row>
    <row r="10" spans="1:6" ht="12.75">
      <c r="A10" s="63"/>
      <c r="B10" s="64"/>
      <c r="C10" s="63">
        <v>1</v>
      </c>
      <c r="D10" s="68">
        <f t="shared" si="0"/>
        <v>0</v>
      </c>
      <c r="E10" s="68">
        <f t="shared" si="1"/>
        <v>0</v>
      </c>
      <c r="F10" s="68">
        <f t="shared" si="2"/>
        <v>0</v>
      </c>
    </row>
    <row r="11" spans="1:6" ht="12.75">
      <c r="A11" s="63"/>
      <c r="B11" s="64"/>
      <c r="C11" s="63">
        <v>1</v>
      </c>
      <c r="D11" s="68">
        <f t="shared" si="0"/>
        <v>0</v>
      </c>
      <c r="E11" s="68">
        <f t="shared" si="1"/>
        <v>0</v>
      </c>
      <c r="F11" s="68">
        <f t="shared" si="2"/>
        <v>0</v>
      </c>
    </row>
    <row r="12" spans="1:6" ht="12.75">
      <c r="A12" s="63"/>
      <c r="B12" s="64"/>
      <c r="C12" s="63">
        <v>1</v>
      </c>
      <c r="D12" s="68">
        <f t="shared" si="0"/>
        <v>0</v>
      </c>
      <c r="E12" s="68">
        <f t="shared" si="1"/>
        <v>0</v>
      </c>
      <c r="F12" s="68">
        <f t="shared" si="2"/>
        <v>0</v>
      </c>
    </row>
    <row r="13" spans="1:6" ht="12.75">
      <c r="A13" s="63"/>
      <c r="B13" s="64"/>
      <c r="C13" s="63">
        <v>1</v>
      </c>
      <c r="D13" s="68">
        <f t="shared" si="0"/>
        <v>0</v>
      </c>
      <c r="E13" s="68">
        <f t="shared" si="1"/>
        <v>0</v>
      </c>
      <c r="F13" s="68">
        <f t="shared" si="2"/>
        <v>0</v>
      </c>
    </row>
    <row r="14" spans="1:6" ht="12.75">
      <c r="A14" s="63"/>
      <c r="B14" s="64"/>
      <c r="C14" s="63">
        <v>1</v>
      </c>
      <c r="D14" s="68">
        <f t="shared" si="0"/>
        <v>0</v>
      </c>
      <c r="E14" s="68">
        <f t="shared" si="1"/>
        <v>0</v>
      </c>
      <c r="F14" s="68">
        <f t="shared" si="2"/>
        <v>0</v>
      </c>
    </row>
    <row r="15" spans="1:6" ht="12.75">
      <c r="A15" s="65"/>
      <c r="B15" s="66"/>
      <c r="C15" s="65">
        <v>1</v>
      </c>
      <c r="D15" s="69">
        <f t="shared" si="0"/>
        <v>0</v>
      </c>
      <c r="E15" s="69">
        <f t="shared" si="1"/>
        <v>0</v>
      </c>
      <c r="F15" s="69">
        <f t="shared" si="2"/>
        <v>0</v>
      </c>
    </row>
    <row r="16" spans="2:6" ht="12.75">
      <c r="B16" s="67"/>
      <c r="D16" s="67"/>
      <c r="E16" s="67"/>
      <c r="F16" s="67"/>
    </row>
    <row r="17" spans="1:6" ht="12.75">
      <c r="A17" s="81" t="s">
        <v>57</v>
      </c>
      <c r="B17" s="82"/>
      <c r="C17" s="82"/>
      <c r="D17" s="82"/>
      <c r="E17" s="82"/>
      <c r="F17" s="83"/>
    </row>
    <row r="18" spans="1:6" ht="12.75">
      <c r="A18" s="90">
        <f>SUM(F3:F15)</f>
        <v>0</v>
      </c>
      <c r="B18" s="91"/>
      <c r="C18" s="91"/>
      <c r="D18" s="91"/>
      <c r="E18" s="91"/>
      <c r="F18" s="92"/>
    </row>
    <row r="19" spans="1:6" ht="12.75">
      <c r="A19" s="81" t="s">
        <v>58</v>
      </c>
      <c r="B19" s="82"/>
      <c r="C19" s="82"/>
      <c r="D19" s="82"/>
      <c r="E19" s="82"/>
      <c r="F19" s="83"/>
    </row>
    <row r="20" spans="1:6" ht="12.75">
      <c r="A20" s="84">
        <f>A18/12</f>
        <v>0</v>
      </c>
      <c r="B20" s="85"/>
      <c r="C20" s="85"/>
      <c r="D20" s="85"/>
      <c r="E20" s="85"/>
      <c r="F20" s="86"/>
    </row>
    <row r="23" spans="1:6" ht="93" customHeight="1">
      <c r="A23" s="87" t="s">
        <v>59</v>
      </c>
      <c r="B23" s="88"/>
      <c r="C23" s="88"/>
      <c r="D23" s="88"/>
      <c r="E23" s="88"/>
      <c r="F23" s="88"/>
    </row>
  </sheetData>
  <mergeCells count="6">
    <mergeCell ref="A19:F19"/>
    <mergeCell ref="A20:F20"/>
    <mergeCell ref="A23:F23"/>
    <mergeCell ref="A1:F1"/>
    <mergeCell ref="A17:F17"/>
    <mergeCell ref="A18:F18"/>
  </mergeCells>
  <printOptions gridLines="1" horizontalCentered="1"/>
  <pageMargins left="0.7874015748031497" right="0.7874015748031497" top="0.984251968503937" bottom="0.984251968503937" header="0.5118110236220472" footer="0.5118110236220472"/>
  <pageSetup orientation="landscape" paperSize="9" r:id="rId1"/>
</worksheet>
</file>

<file path=xl/worksheets/sheet14.xml><?xml version="1.0" encoding="utf-8"?>
<worksheet xmlns="http://schemas.openxmlformats.org/spreadsheetml/2006/main" xmlns:r="http://schemas.openxmlformats.org/officeDocument/2006/relationships">
  <dimension ref="A1:D17"/>
  <sheetViews>
    <sheetView workbookViewId="0" topLeftCell="A1">
      <selection activeCell="A1" sqref="A1:D1"/>
    </sheetView>
  </sheetViews>
  <sheetFormatPr defaultColWidth="9.140625" defaultRowHeight="12.75"/>
  <cols>
    <col min="1" max="4" width="15.7109375" style="0" customWidth="1"/>
  </cols>
  <sheetData>
    <row r="1" spans="1:4" ht="19.5" customHeight="1">
      <c r="A1" s="93" t="s">
        <v>83</v>
      </c>
      <c r="B1" s="93"/>
      <c r="C1" s="93"/>
      <c r="D1" s="93"/>
    </row>
    <row r="2" spans="1:4" ht="19.5" customHeight="1">
      <c r="A2" s="71" t="s">
        <v>68</v>
      </c>
      <c r="B2" s="71" t="s">
        <v>1</v>
      </c>
      <c r="C2" s="71" t="s">
        <v>69</v>
      </c>
      <c r="D2" s="70" t="s">
        <v>80</v>
      </c>
    </row>
    <row r="3" spans="1:4" ht="19.5" customHeight="1">
      <c r="A3" s="11" t="s">
        <v>0</v>
      </c>
      <c r="B3" s="12">
        <f>Jan!H36</f>
        <v>0</v>
      </c>
      <c r="C3" s="12">
        <f>Jan!H37+Jan!H38</f>
        <v>0</v>
      </c>
      <c r="D3" s="12">
        <f>B3-C3</f>
        <v>0</v>
      </c>
    </row>
    <row r="4" spans="1:4" ht="19.5" customHeight="1">
      <c r="A4" s="11" t="s">
        <v>44</v>
      </c>
      <c r="B4" s="12">
        <f>Feb!H37</f>
        <v>0</v>
      </c>
      <c r="C4" s="12">
        <f>Feb!H38+Feb!H39-Feb!C30</f>
        <v>0</v>
      </c>
      <c r="D4" s="12">
        <f aca="true" t="shared" si="0" ref="D4:D14">B4-C4</f>
        <v>0</v>
      </c>
    </row>
    <row r="5" spans="1:4" ht="19.5" customHeight="1">
      <c r="A5" s="11" t="s">
        <v>70</v>
      </c>
      <c r="B5" s="12">
        <f>Mär!H37</f>
        <v>0</v>
      </c>
      <c r="C5" s="12">
        <f>Mär!H38+Mär!H39-Mär!C30</f>
        <v>0</v>
      </c>
      <c r="D5" s="12">
        <f t="shared" si="0"/>
        <v>0</v>
      </c>
    </row>
    <row r="6" spans="1:4" ht="19.5" customHeight="1">
      <c r="A6" s="11" t="s">
        <v>71</v>
      </c>
      <c r="B6" s="12">
        <f>Apr!H37</f>
        <v>0</v>
      </c>
      <c r="C6" s="12">
        <f>Apr!H38+Apr!H39-Apr!C30</f>
        <v>0</v>
      </c>
      <c r="D6" s="12">
        <f t="shared" si="0"/>
        <v>0</v>
      </c>
    </row>
    <row r="7" spans="1:4" ht="19.5" customHeight="1">
      <c r="A7" s="11" t="s">
        <v>72</v>
      </c>
      <c r="B7" s="12">
        <f>Mai!H37</f>
        <v>0</v>
      </c>
      <c r="C7" s="12">
        <f>Mai!H38+Mai!H39-Mai!C30</f>
        <v>0</v>
      </c>
      <c r="D7" s="12">
        <f t="shared" si="0"/>
        <v>0</v>
      </c>
    </row>
    <row r="8" spans="1:4" ht="19.5" customHeight="1">
      <c r="A8" s="11" t="s">
        <v>73</v>
      </c>
      <c r="B8" s="12">
        <f>Jun!H37</f>
        <v>0</v>
      </c>
      <c r="C8" s="12">
        <f>Jun!H38+Jun!H39-Jun!C30</f>
        <v>0</v>
      </c>
      <c r="D8" s="12">
        <f t="shared" si="0"/>
        <v>0</v>
      </c>
    </row>
    <row r="9" spans="1:4" ht="19.5" customHeight="1">
      <c r="A9" s="11" t="s">
        <v>74</v>
      </c>
      <c r="B9" s="12">
        <f>Jul!H37</f>
        <v>0</v>
      </c>
      <c r="C9" s="12">
        <f>Jul!H38+Jul!H39-Jul!C30</f>
        <v>0</v>
      </c>
      <c r="D9" s="12">
        <f t="shared" si="0"/>
        <v>0</v>
      </c>
    </row>
    <row r="10" spans="1:4" ht="19.5" customHeight="1">
      <c r="A10" s="11" t="s">
        <v>75</v>
      </c>
      <c r="B10" s="12">
        <f>Aug!H37</f>
        <v>0</v>
      </c>
      <c r="C10" s="12">
        <f>Aug!H38+Aug!H39-Aug!C30</f>
        <v>0</v>
      </c>
      <c r="D10" s="12">
        <f t="shared" si="0"/>
        <v>0</v>
      </c>
    </row>
    <row r="11" spans="1:4" ht="19.5" customHeight="1">
      <c r="A11" s="11" t="s">
        <v>76</v>
      </c>
      <c r="B11" s="12">
        <f>Sep!H37</f>
        <v>0</v>
      </c>
      <c r="C11" s="12">
        <f>Sep!H38+Sep!H39-Sep!C30</f>
        <v>0</v>
      </c>
      <c r="D11" s="12">
        <f t="shared" si="0"/>
        <v>0</v>
      </c>
    </row>
    <row r="12" spans="1:4" ht="19.5" customHeight="1">
      <c r="A12" s="11" t="s">
        <v>77</v>
      </c>
      <c r="B12" s="12">
        <f>Okt!H37</f>
        <v>0</v>
      </c>
      <c r="C12" s="12">
        <f>Okt!H38+Okt!H39-Okt!C30</f>
        <v>0</v>
      </c>
      <c r="D12" s="12">
        <f t="shared" si="0"/>
        <v>0</v>
      </c>
    </row>
    <row r="13" spans="1:4" ht="19.5" customHeight="1">
      <c r="A13" s="11" t="s">
        <v>78</v>
      </c>
      <c r="B13" s="12">
        <f>Nov!H37</f>
        <v>0</v>
      </c>
      <c r="C13" s="12">
        <f>Nov!H38+Nov!H39-Nov!C30</f>
        <v>0</v>
      </c>
      <c r="D13" s="12">
        <f t="shared" si="0"/>
        <v>0</v>
      </c>
    </row>
    <row r="14" spans="1:4" ht="19.5" customHeight="1">
      <c r="A14" s="11" t="s">
        <v>79</v>
      </c>
      <c r="B14" s="12">
        <f>Dez!H37</f>
        <v>0</v>
      </c>
      <c r="C14" s="12">
        <f>Dez!H38+Dez!H39-Dez!C30</f>
        <v>0</v>
      </c>
      <c r="D14" s="12">
        <f t="shared" si="0"/>
        <v>0</v>
      </c>
    </row>
    <row r="15" spans="1:4" ht="12.75">
      <c r="A15" s="11"/>
      <c r="B15" s="11"/>
      <c r="C15" s="11"/>
      <c r="D15" s="11"/>
    </row>
    <row r="16" spans="1:4" ht="19.5" customHeight="1">
      <c r="A16" s="94" t="s">
        <v>81</v>
      </c>
      <c r="B16" s="95"/>
      <c r="C16" s="95"/>
      <c r="D16" s="96"/>
    </row>
    <row r="17" spans="1:4" ht="19.5" customHeight="1">
      <c r="A17" s="97">
        <f>SUM(D3:D14)</f>
        <v>0</v>
      </c>
      <c r="B17" s="98"/>
      <c r="C17" s="98"/>
      <c r="D17" s="99"/>
    </row>
  </sheetData>
  <mergeCells count="3">
    <mergeCell ref="A1:D1"/>
    <mergeCell ref="A16:D16"/>
    <mergeCell ref="A17:D17"/>
  </mergeCells>
  <printOptions gridLines="1" horizontalCentered="1"/>
  <pageMargins left="0.7874015748031497" right="0.7874015748031497" top="0.984251968503937" bottom="0.984251968503937" header="0.5118110236220472" footer="0.5118110236220472"/>
  <pageSetup orientation="landscape" paperSize="9" r:id="rId1"/>
</worksheet>
</file>

<file path=xl/worksheets/sheet2.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48</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ustomHeight="1">
      <c r="A10" s="5"/>
      <c r="B10" s="7" t="s">
        <v>11</v>
      </c>
      <c r="C10" s="6"/>
      <c r="D10" s="5"/>
      <c r="E10" s="8"/>
      <c r="F10" s="8"/>
      <c r="G10" s="8"/>
      <c r="H10" s="8"/>
      <c r="I10" s="8"/>
      <c r="J10" s="8"/>
      <c r="K10" s="8"/>
      <c r="L10" s="6"/>
    </row>
    <row r="11" spans="1:12" ht="12.75" customHeight="1">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IF(Jan!H39&lt;0,-Jan!H39,0)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3.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5742187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49</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IF(Feb!H40&lt;0,-Feb!H40,0)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25"/>
      <c r="B35" s="26"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4.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50</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IF(Mär!H40&lt;0,-Mär!H40,0)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25"/>
      <c r="B35" s="26"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52"/>
      <c r="F37" s="53"/>
      <c r="G37" s="54" t="s">
        <v>30</v>
      </c>
      <c r="H37" s="49">
        <f>C15</f>
        <v>0</v>
      </c>
      <c r="I37" s="28"/>
      <c r="J37" s="28"/>
      <c r="K37" s="28"/>
      <c r="L37" s="29"/>
    </row>
    <row r="38" spans="1:12" ht="12.75">
      <c r="A38" s="27"/>
      <c r="B38" s="28"/>
      <c r="C38" s="30"/>
      <c r="D38" s="30"/>
      <c r="E38" s="55"/>
      <c r="F38" s="56"/>
      <c r="G38" s="57" t="s">
        <v>31</v>
      </c>
      <c r="H38" s="50">
        <f>C32</f>
        <v>0</v>
      </c>
      <c r="I38" s="28"/>
      <c r="J38" s="28"/>
      <c r="K38" s="28"/>
      <c r="L38" s="29"/>
    </row>
    <row r="39" spans="1:12" ht="12.75">
      <c r="A39" s="27"/>
      <c r="B39" s="28"/>
      <c r="C39" s="30"/>
      <c r="D39" s="30"/>
      <c r="E39" s="55"/>
      <c r="F39" s="56"/>
      <c r="G39" s="57" t="s">
        <v>32</v>
      </c>
      <c r="H39" s="50">
        <f>C35</f>
        <v>0</v>
      </c>
      <c r="I39" s="28"/>
      <c r="J39" s="28"/>
      <c r="K39" s="28"/>
      <c r="L39" s="29"/>
    </row>
    <row r="40" spans="1:12" ht="12.75">
      <c r="A40" s="25"/>
      <c r="B40" s="21"/>
      <c r="C40" s="21"/>
      <c r="D40" s="22"/>
      <c r="E40" s="58"/>
      <c r="F40" s="59"/>
      <c r="G40" s="60"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5.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61</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IF(Apr!H40&lt;0,-Apr!H40,0)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25"/>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62</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IF(Mai!H40&lt;0,-Mai!H40,0)</f>
        <v>0</v>
      </c>
      <c r="D30" s="5"/>
      <c r="E30" s="8"/>
      <c r="F30" s="8"/>
      <c r="G30" s="8"/>
      <c r="H30" s="8"/>
      <c r="I30" s="8"/>
      <c r="J30" s="8"/>
      <c r="K30" s="8"/>
      <c r="L30" s="6"/>
    </row>
    <row r="31" spans="1:12" ht="12.75">
      <c r="A31" s="5"/>
      <c r="B31" s="61"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ht="12.75">
      <c r="A41" s="3" t="s">
        <v>45</v>
      </c>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7.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63</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IF(Jun!H40&lt;0,-Jun!H40,0)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ht="12.75">
      <c r="A41" s="3" t="s">
        <v>45</v>
      </c>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64</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IF(Jul!H40&lt;0,-Jul!H40,0)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xl/worksheets/sheet9.xml><?xml version="1.0" encoding="utf-8"?>
<worksheet xmlns="http://schemas.openxmlformats.org/spreadsheetml/2006/main" xmlns:r="http://schemas.openxmlformats.org/officeDocument/2006/relationships">
  <dimension ref="A1:L41"/>
  <sheetViews>
    <sheetView workbookViewId="0" topLeftCell="A1">
      <selection activeCell="D4" sqref="D4"/>
    </sheetView>
  </sheetViews>
  <sheetFormatPr defaultColWidth="9.140625" defaultRowHeight="12.75"/>
  <cols>
    <col min="1" max="1" width="8.140625" style="0" customWidth="1"/>
    <col min="2" max="2" width="22.8515625" style="0" customWidth="1"/>
    <col min="3" max="3" width="10.7109375" style="0" customWidth="1"/>
    <col min="4" max="4" width="8.140625" style="0" customWidth="1"/>
    <col min="5" max="7" width="10.7109375" style="0" customWidth="1"/>
    <col min="8" max="8" width="11.57421875" style="0" customWidth="1"/>
    <col min="9" max="9" width="10.7109375" style="0" bestFit="1" customWidth="1"/>
    <col min="10" max="10" width="11.28125" style="0" customWidth="1"/>
    <col min="11" max="11" width="10.7109375" style="0" bestFit="1" customWidth="1"/>
    <col min="12" max="12" width="10.7109375" style="0" customWidth="1"/>
  </cols>
  <sheetData>
    <row r="1" spans="1:12" ht="15">
      <c r="A1" s="72" t="s">
        <v>65</v>
      </c>
      <c r="B1" s="73"/>
      <c r="C1" s="73"/>
      <c r="D1" s="73"/>
      <c r="E1" s="73"/>
      <c r="F1" s="73"/>
      <c r="G1" s="73"/>
      <c r="H1" s="73"/>
      <c r="I1" s="73"/>
      <c r="J1" s="73"/>
      <c r="K1" s="73"/>
      <c r="L1" s="74"/>
    </row>
    <row r="2" spans="1:12" s="4" customFormat="1" ht="12.75">
      <c r="A2" s="75" t="s">
        <v>1</v>
      </c>
      <c r="B2" s="76"/>
      <c r="C2" s="77"/>
      <c r="D2" s="78" t="s">
        <v>43</v>
      </c>
      <c r="E2" s="79"/>
      <c r="F2" s="79"/>
      <c r="G2" s="79"/>
      <c r="H2" s="79"/>
      <c r="I2" s="79"/>
      <c r="J2" s="79"/>
      <c r="K2" s="79"/>
      <c r="L2" s="80"/>
    </row>
    <row r="3" spans="1:12" ht="25.5">
      <c r="A3" s="13" t="s">
        <v>2</v>
      </c>
      <c r="B3" s="14" t="s">
        <v>3</v>
      </c>
      <c r="C3" s="15" t="s">
        <v>4</v>
      </c>
      <c r="D3" s="16" t="s">
        <v>2</v>
      </c>
      <c r="E3" s="17" t="s">
        <v>39</v>
      </c>
      <c r="F3" s="17" t="s">
        <v>38</v>
      </c>
      <c r="G3" s="17" t="s">
        <v>37</v>
      </c>
      <c r="H3" s="17" t="s">
        <v>34</v>
      </c>
      <c r="I3" s="17" t="s">
        <v>35</v>
      </c>
      <c r="J3" s="17" t="s">
        <v>27</v>
      </c>
      <c r="K3" s="17" t="s">
        <v>36</v>
      </c>
      <c r="L3" s="18" t="s">
        <v>28</v>
      </c>
    </row>
    <row r="4" spans="1:12" ht="12.75">
      <c r="A4" s="5"/>
      <c r="B4" s="7" t="s">
        <v>5</v>
      </c>
      <c r="C4" s="6"/>
      <c r="D4" s="5"/>
      <c r="E4" s="8"/>
      <c r="F4" s="8"/>
      <c r="G4" s="8"/>
      <c r="H4" s="8"/>
      <c r="I4" s="8"/>
      <c r="J4" s="8"/>
      <c r="K4" s="8"/>
      <c r="L4" s="6"/>
    </row>
    <row r="5" spans="1:12" ht="12.75">
      <c r="A5" s="5"/>
      <c r="B5" s="7" t="s">
        <v>6</v>
      </c>
      <c r="C5" s="6"/>
      <c r="D5" s="5"/>
      <c r="E5" s="8"/>
      <c r="F5" s="8"/>
      <c r="G5" s="8"/>
      <c r="H5" s="8"/>
      <c r="I5" s="8"/>
      <c r="J5" s="8"/>
      <c r="K5" s="8"/>
      <c r="L5" s="6"/>
    </row>
    <row r="6" spans="1:12" ht="12.75">
      <c r="A6" s="5"/>
      <c r="B6" s="7" t="s">
        <v>7</v>
      </c>
      <c r="C6" s="6"/>
      <c r="D6" s="5"/>
      <c r="E6" s="8"/>
      <c r="F6" s="8"/>
      <c r="G6" s="8"/>
      <c r="H6" s="8"/>
      <c r="I6" s="8"/>
      <c r="J6" s="8"/>
      <c r="K6" s="8"/>
      <c r="L6" s="6"/>
    </row>
    <row r="7" spans="1:12" ht="12.75">
      <c r="A7" s="5"/>
      <c r="B7" s="7" t="s">
        <v>8</v>
      </c>
      <c r="C7" s="6"/>
      <c r="D7" s="5"/>
      <c r="E7" s="8"/>
      <c r="F7" s="8"/>
      <c r="G7" s="8"/>
      <c r="H7" s="9"/>
      <c r="I7" s="8"/>
      <c r="J7" s="8"/>
      <c r="K7" s="8"/>
      <c r="L7" s="6"/>
    </row>
    <row r="8" spans="1:12" ht="12.75">
      <c r="A8" s="5"/>
      <c r="B8" s="7" t="s">
        <v>9</v>
      </c>
      <c r="C8" s="6"/>
      <c r="D8" s="5"/>
      <c r="E8" s="8"/>
      <c r="F8" s="8"/>
      <c r="G8" s="8"/>
      <c r="H8" s="8"/>
      <c r="I8" s="8"/>
      <c r="J8" s="8"/>
      <c r="K8" s="8"/>
      <c r="L8" s="6"/>
    </row>
    <row r="9" spans="1:12" ht="12.75">
      <c r="A9" s="5"/>
      <c r="B9" s="7" t="s">
        <v>10</v>
      </c>
      <c r="C9" s="6"/>
      <c r="D9" s="5"/>
      <c r="E9" s="8"/>
      <c r="F9" s="8"/>
      <c r="G9" s="8"/>
      <c r="H9" s="8"/>
      <c r="I9" s="8"/>
      <c r="J9" s="8"/>
      <c r="K9" s="8"/>
      <c r="L9" s="6"/>
    </row>
    <row r="10" spans="1:12" ht="12.75">
      <c r="A10" s="5"/>
      <c r="B10" s="7" t="s">
        <v>11</v>
      </c>
      <c r="C10" s="6"/>
      <c r="D10" s="5"/>
      <c r="E10" s="8"/>
      <c r="F10" s="8"/>
      <c r="G10" s="8"/>
      <c r="H10" s="8"/>
      <c r="I10" s="8"/>
      <c r="J10" s="8"/>
      <c r="K10" s="8"/>
      <c r="L10" s="6"/>
    </row>
    <row r="11" spans="1:12" ht="12.75">
      <c r="A11" s="5"/>
      <c r="B11" s="7" t="s">
        <v>12</v>
      </c>
      <c r="C11" s="6"/>
      <c r="D11" s="5"/>
      <c r="E11" s="8"/>
      <c r="F11" s="8"/>
      <c r="G11" s="8"/>
      <c r="H11" s="8"/>
      <c r="I11" s="8"/>
      <c r="J11" s="8"/>
      <c r="K11" s="8"/>
      <c r="L11" s="6"/>
    </row>
    <row r="12" spans="1:12" ht="12.75">
      <c r="A12" s="5"/>
      <c r="B12" s="7" t="s">
        <v>13</v>
      </c>
      <c r="C12" s="6"/>
      <c r="D12" s="5"/>
      <c r="E12" s="8"/>
      <c r="F12" s="8"/>
      <c r="G12" s="8"/>
      <c r="H12" s="8"/>
      <c r="I12" s="8"/>
      <c r="J12" s="8"/>
      <c r="K12" s="8"/>
      <c r="L12" s="6"/>
    </row>
    <row r="13" spans="1:12" ht="12.75">
      <c r="A13" s="5"/>
      <c r="B13" s="7" t="s">
        <v>14</v>
      </c>
      <c r="C13" s="6"/>
      <c r="D13" s="5"/>
      <c r="E13" s="8"/>
      <c r="F13" s="8"/>
      <c r="G13" s="8"/>
      <c r="H13" s="8"/>
      <c r="I13" s="8"/>
      <c r="J13" s="8"/>
      <c r="K13" s="8"/>
      <c r="L13" s="6"/>
    </row>
    <row r="14" spans="1:12" ht="12.75">
      <c r="A14" s="5"/>
      <c r="B14" s="7" t="s">
        <v>15</v>
      </c>
      <c r="C14" s="6"/>
      <c r="D14" s="5"/>
      <c r="E14" s="8"/>
      <c r="F14" s="8"/>
      <c r="G14" s="8"/>
      <c r="H14" s="8"/>
      <c r="I14" s="8"/>
      <c r="J14" s="8"/>
      <c r="K14" s="8"/>
      <c r="L14" s="6"/>
    </row>
    <row r="15" spans="1:12" ht="12.75">
      <c r="A15" s="5"/>
      <c r="B15" s="19" t="s">
        <v>25</v>
      </c>
      <c r="C15" s="41">
        <f>SUM(C4:C14)</f>
        <v>0</v>
      </c>
      <c r="D15" s="5"/>
      <c r="E15" s="8"/>
      <c r="F15" s="8"/>
      <c r="G15" s="8"/>
      <c r="H15" s="8"/>
      <c r="I15" s="8"/>
      <c r="J15" s="8"/>
      <c r="K15" s="8"/>
      <c r="L15" s="6"/>
    </row>
    <row r="16" spans="1:12" ht="12.75">
      <c r="A16" s="20"/>
      <c r="B16" s="21"/>
      <c r="C16" s="22"/>
      <c r="D16" s="5"/>
      <c r="E16" s="8"/>
      <c r="F16" s="8"/>
      <c r="G16" s="8"/>
      <c r="H16" s="8"/>
      <c r="I16" s="8"/>
      <c r="J16" s="8"/>
      <c r="K16" s="8"/>
      <c r="L16" s="6"/>
    </row>
    <row r="17" spans="1:12" ht="12.75">
      <c r="A17" s="78" t="s">
        <v>16</v>
      </c>
      <c r="B17" s="79"/>
      <c r="C17" s="80"/>
      <c r="D17" s="5"/>
      <c r="E17" s="8"/>
      <c r="F17" s="8"/>
      <c r="G17" s="8"/>
      <c r="H17" s="8"/>
      <c r="I17" s="8"/>
      <c r="J17" s="8"/>
      <c r="K17" s="8"/>
      <c r="L17" s="6"/>
    </row>
    <row r="18" spans="1:12" ht="12.75">
      <c r="A18" s="23" t="s">
        <v>2</v>
      </c>
      <c r="B18" s="19" t="s">
        <v>3</v>
      </c>
      <c r="C18" s="24" t="s">
        <v>4</v>
      </c>
      <c r="D18" s="5"/>
      <c r="E18" s="8"/>
      <c r="F18" s="8"/>
      <c r="G18" s="8"/>
      <c r="H18" s="8"/>
      <c r="I18" s="8"/>
      <c r="J18" s="8"/>
      <c r="K18" s="8"/>
      <c r="L18" s="6"/>
    </row>
    <row r="19" spans="1:12" ht="12.75">
      <c r="A19" s="5"/>
      <c r="B19" s="7" t="s">
        <v>17</v>
      </c>
      <c r="C19" s="6"/>
      <c r="D19" s="5"/>
      <c r="E19" s="8"/>
      <c r="F19" s="8"/>
      <c r="G19" s="8"/>
      <c r="H19" s="8"/>
      <c r="I19" s="8"/>
      <c r="J19" s="8"/>
      <c r="K19" s="8"/>
      <c r="L19" s="6"/>
    </row>
    <row r="20" spans="1:12" ht="12.75">
      <c r="A20" s="5"/>
      <c r="B20" s="7" t="s">
        <v>18</v>
      </c>
      <c r="C20" s="6"/>
      <c r="D20" s="5"/>
      <c r="E20" s="8"/>
      <c r="F20" s="8"/>
      <c r="G20" s="8"/>
      <c r="H20" s="8"/>
      <c r="I20" s="8"/>
      <c r="J20" s="8"/>
      <c r="K20" s="8"/>
      <c r="L20" s="6"/>
    </row>
    <row r="21" spans="1:12" ht="12.75">
      <c r="A21" s="5"/>
      <c r="B21" s="7" t="s">
        <v>19</v>
      </c>
      <c r="C21" s="6"/>
      <c r="D21" s="5"/>
      <c r="E21" s="8"/>
      <c r="F21" s="8"/>
      <c r="G21" s="8"/>
      <c r="H21" s="8"/>
      <c r="I21" s="8"/>
      <c r="J21" s="8"/>
      <c r="K21" s="8"/>
      <c r="L21" s="6"/>
    </row>
    <row r="22" spans="1:12" ht="12.75">
      <c r="A22" s="5"/>
      <c r="B22" s="7" t="s">
        <v>40</v>
      </c>
      <c r="C22" s="6"/>
      <c r="D22" s="5"/>
      <c r="E22" s="8"/>
      <c r="F22" s="8"/>
      <c r="G22" s="8"/>
      <c r="H22" s="8"/>
      <c r="I22" s="8"/>
      <c r="J22" s="8"/>
      <c r="K22" s="8"/>
      <c r="L22" s="6"/>
    </row>
    <row r="23" spans="1:12" ht="12.75">
      <c r="A23" s="5"/>
      <c r="B23" s="7" t="s">
        <v>20</v>
      </c>
      <c r="C23" s="6"/>
      <c r="D23" s="5"/>
      <c r="E23" s="8"/>
      <c r="F23" s="8"/>
      <c r="G23" s="8"/>
      <c r="H23" s="8"/>
      <c r="I23" s="8"/>
      <c r="J23" s="8"/>
      <c r="K23" s="8"/>
      <c r="L23" s="6"/>
    </row>
    <row r="24" spans="1:12" ht="12.75">
      <c r="A24" s="5"/>
      <c r="B24" s="7" t="s">
        <v>21</v>
      </c>
      <c r="C24" s="6"/>
      <c r="D24" s="5"/>
      <c r="E24" s="8"/>
      <c r="F24" s="8"/>
      <c r="G24" s="8"/>
      <c r="H24" s="8"/>
      <c r="I24" s="8"/>
      <c r="J24" s="8"/>
      <c r="K24" s="8"/>
      <c r="L24" s="6"/>
    </row>
    <row r="25" spans="1:12" ht="12.75">
      <c r="A25" s="5"/>
      <c r="B25" s="7" t="s">
        <v>22</v>
      </c>
      <c r="C25" s="6"/>
      <c r="D25" s="5"/>
      <c r="E25" s="8"/>
      <c r="F25" s="8"/>
      <c r="G25" s="8"/>
      <c r="H25" s="8"/>
      <c r="I25" s="8"/>
      <c r="J25" s="8"/>
      <c r="K25" s="8"/>
      <c r="L25" s="6"/>
    </row>
    <row r="26" spans="1:12" ht="12.75">
      <c r="A26" s="5"/>
      <c r="B26" s="7" t="s">
        <v>41</v>
      </c>
      <c r="C26" s="6"/>
      <c r="D26" s="5"/>
      <c r="E26" s="8"/>
      <c r="F26" s="8"/>
      <c r="G26" s="8"/>
      <c r="H26" s="8"/>
      <c r="I26" s="8"/>
      <c r="J26" s="8"/>
      <c r="K26" s="8"/>
      <c r="L26" s="6"/>
    </row>
    <row r="27" spans="1:12" ht="12.75">
      <c r="A27" s="5"/>
      <c r="B27" s="7" t="s">
        <v>46</v>
      </c>
      <c r="C27" s="6"/>
      <c r="D27" s="5"/>
      <c r="E27" s="8"/>
      <c r="F27" s="8"/>
      <c r="G27" s="8"/>
      <c r="H27" s="8"/>
      <c r="I27" s="8"/>
      <c r="J27" s="8"/>
      <c r="K27" s="8"/>
      <c r="L27" s="6"/>
    </row>
    <row r="28" spans="1:12" ht="12.75">
      <c r="A28" s="5"/>
      <c r="B28" s="7" t="s">
        <v>23</v>
      </c>
      <c r="C28" s="6"/>
      <c r="D28" s="5"/>
      <c r="E28" s="8"/>
      <c r="F28" s="8"/>
      <c r="G28" s="8"/>
      <c r="H28" s="8"/>
      <c r="I28" s="8"/>
      <c r="J28" s="8"/>
      <c r="K28" s="8"/>
      <c r="L28" s="6"/>
    </row>
    <row r="29" spans="1:12" ht="12.75">
      <c r="A29" s="5"/>
      <c r="B29" s="7" t="s">
        <v>24</v>
      </c>
      <c r="C29" s="6"/>
      <c r="D29" s="5"/>
      <c r="E29" s="8"/>
      <c r="F29" s="8"/>
      <c r="G29" s="8"/>
      <c r="H29" s="8"/>
      <c r="I29" s="8"/>
      <c r="J29" s="8"/>
      <c r="K29" s="8"/>
      <c r="L29" s="6"/>
    </row>
    <row r="30" spans="1:12" ht="12.75">
      <c r="A30" s="5"/>
      <c r="B30" s="7" t="s">
        <v>42</v>
      </c>
      <c r="C30" s="42">
        <f>IF(Aug!H40&lt;0,-Aug!H40,0)</f>
        <v>0</v>
      </c>
      <c r="D30" s="5"/>
      <c r="E30" s="8"/>
      <c r="F30" s="8"/>
      <c r="G30" s="8"/>
      <c r="H30" s="8"/>
      <c r="I30" s="8"/>
      <c r="J30" s="8"/>
      <c r="K30" s="8"/>
      <c r="L30" s="6"/>
    </row>
    <row r="31" spans="1:12" ht="12.75">
      <c r="A31" s="5"/>
      <c r="B31" s="7" t="s">
        <v>84</v>
      </c>
      <c r="C31" s="42">
        <f>Rücklagen!A20</f>
        <v>0</v>
      </c>
      <c r="D31" s="5"/>
      <c r="E31" s="8"/>
      <c r="F31" s="8"/>
      <c r="G31" s="8"/>
      <c r="H31" s="8"/>
      <c r="I31" s="8"/>
      <c r="J31" s="8"/>
      <c r="K31" s="8"/>
      <c r="L31" s="6"/>
    </row>
    <row r="32" spans="1:12" ht="12.75">
      <c r="A32" s="5"/>
      <c r="B32" s="19" t="s">
        <v>25</v>
      </c>
      <c r="C32" s="41">
        <f>SUM(C19:C31)</f>
        <v>0</v>
      </c>
      <c r="D32" s="5"/>
      <c r="E32" s="8"/>
      <c r="F32" s="8"/>
      <c r="G32" s="8"/>
      <c r="H32" s="8"/>
      <c r="I32" s="8"/>
      <c r="J32" s="8"/>
      <c r="K32" s="8"/>
      <c r="L32" s="6"/>
    </row>
    <row r="33" spans="1:12" ht="12.75">
      <c r="A33" s="20"/>
      <c r="B33" s="21"/>
      <c r="C33" s="22"/>
      <c r="D33" s="5"/>
      <c r="E33" s="8"/>
      <c r="F33" s="8"/>
      <c r="G33" s="8"/>
      <c r="H33" s="8"/>
      <c r="I33" s="8"/>
      <c r="J33" s="8"/>
      <c r="K33" s="8"/>
      <c r="L33" s="6"/>
    </row>
    <row r="34" spans="1:12" ht="12.75">
      <c r="A34" s="78" t="s">
        <v>26</v>
      </c>
      <c r="B34" s="79"/>
      <c r="C34" s="80"/>
      <c r="D34" s="5"/>
      <c r="E34" s="8"/>
      <c r="F34" s="8"/>
      <c r="G34" s="8"/>
      <c r="H34" s="8"/>
      <c r="I34" s="8"/>
      <c r="J34" s="8"/>
      <c r="K34" s="8"/>
      <c r="L34" s="6"/>
    </row>
    <row r="35" spans="1:12" ht="12.75">
      <c r="A35" s="43"/>
      <c r="B35" s="44" t="s">
        <v>25</v>
      </c>
      <c r="C35" s="45">
        <f>SUM(E35:L35)</f>
        <v>0</v>
      </c>
      <c r="D35" s="46" t="s">
        <v>29</v>
      </c>
      <c r="E35" s="47">
        <f aca="true" t="shared" si="0" ref="E35:L35">SUM(E4:E34)</f>
        <v>0</v>
      </c>
      <c r="F35" s="47">
        <f t="shared" si="0"/>
        <v>0</v>
      </c>
      <c r="G35" s="47">
        <f t="shared" si="0"/>
        <v>0</v>
      </c>
      <c r="H35" s="47">
        <f t="shared" si="0"/>
        <v>0</v>
      </c>
      <c r="I35" s="47">
        <f t="shared" si="0"/>
        <v>0</v>
      </c>
      <c r="J35" s="47">
        <f t="shared" si="0"/>
        <v>0</v>
      </c>
      <c r="K35" s="47">
        <f t="shared" si="0"/>
        <v>0</v>
      </c>
      <c r="L35" s="48">
        <f t="shared" si="0"/>
        <v>0</v>
      </c>
    </row>
    <row r="36" spans="1:12" ht="12.75">
      <c r="A36" s="27"/>
      <c r="B36" s="28"/>
      <c r="C36" s="28"/>
      <c r="D36" s="28"/>
      <c r="E36" s="28"/>
      <c r="F36" s="28"/>
      <c r="G36" s="28"/>
      <c r="H36" s="28"/>
      <c r="I36" s="28"/>
      <c r="J36" s="28"/>
      <c r="K36" s="28"/>
      <c r="L36" s="29"/>
    </row>
    <row r="37" spans="1:12" ht="12.75">
      <c r="A37" s="27"/>
      <c r="B37" s="28"/>
      <c r="C37" s="30"/>
      <c r="D37" s="30"/>
      <c r="E37" s="31"/>
      <c r="F37" s="32"/>
      <c r="G37" s="33" t="s">
        <v>30</v>
      </c>
      <c r="H37" s="49">
        <f>C15</f>
        <v>0</v>
      </c>
      <c r="I37" s="28"/>
      <c r="J37" s="28"/>
      <c r="K37" s="28"/>
      <c r="L37" s="29"/>
    </row>
    <row r="38" spans="1:12" ht="12.75">
      <c r="A38" s="27"/>
      <c r="B38" s="28"/>
      <c r="C38" s="30"/>
      <c r="D38" s="30"/>
      <c r="E38" s="34"/>
      <c r="F38" s="35"/>
      <c r="G38" s="36" t="s">
        <v>31</v>
      </c>
      <c r="H38" s="50">
        <f>C32</f>
        <v>0</v>
      </c>
      <c r="I38" s="28"/>
      <c r="J38" s="28"/>
      <c r="K38" s="28"/>
      <c r="L38" s="29"/>
    </row>
    <row r="39" spans="1:12" ht="12.75">
      <c r="A39" s="27"/>
      <c r="B39" s="28"/>
      <c r="C39" s="30"/>
      <c r="D39" s="30"/>
      <c r="E39" s="34"/>
      <c r="F39" s="35"/>
      <c r="G39" s="36" t="s">
        <v>32</v>
      </c>
      <c r="H39" s="50">
        <f>C35</f>
        <v>0</v>
      </c>
      <c r="I39" s="28"/>
      <c r="J39" s="28"/>
      <c r="K39" s="28"/>
      <c r="L39" s="29"/>
    </row>
    <row r="40" spans="1:12" ht="12.75">
      <c r="A40" s="25"/>
      <c r="B40" s="21"/>
      <c r="C40" s="21"/>
      <c r="D40" s="22"/>
      <c r="E40" s="37"/>
      <c r="F40" s="38"/>
      <c r="G40" s="39" t="s">
        <v>33</v>
      </c>
      <c r="H40" s="51">
        <f>H37-H38-H39</f>
        <v>0</v>
      </c>
      <c r="I40" s="21"/>
      <c r="J40" s="21"/>
      <c r="K40" s="21"/>
      <c r="L40" s="22"/>
    </row>
    <row r="41" spans="1:12" ht="12.75">
      <c r="A41" s="40" t="s">
        <v>45</v>
      </c>
      <c r="B41" s="30"/>
      <c r="C41" s="30"/>
      <c r="D41" s="30"/>
      <c r="E41" s="30"/>
      <c r="F41" s="30"/>
      <c r="G41" s="30"/>
      <c r="H41" s="30"/>
      <c r="I41" s="30"/>
      <c r="J41" s="30"/>
      <c r="K41" s="30"/>
      <c r="L41" s="30"/>
    </row>
  </sheetData>
  <mergeCells count="5">
    <mergeCell ref="A1:L1"/>
    <mergeCell ref="A2:C2"/>
    <mergeCell ref="A17:C17"/>
    <mergeCell ref="A34:C34"/>
    <mergeCell ref="D2:L2"/>
  </mergeCells>
  <printOptions gridLines="1" horizontalCentered="1"/>
  <pageMargins left="0.3937007874015748" right="0.3937007874015748" top="0.33" bottom="0.2755905511811024" header="0.19" footer="0"/>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CEC-EVZ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Gunde</dc:creator>
  <cp:keywords/>
  <dc:description/>
  <cp:lastModifiedBy>Gunde</cp:lastModifiedBy>
  <cp:lastPrinted>2005-01-11T11:17:54Z</cp:lastPrinted>
  <dcterms:created xsi:type="dcterms:W3CDTF">2005-01-11T09:58:12Z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